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SEVAC\AGOSTO 2018\Archivos\"/>
    </mc:Choice>
  </mc:AlternateContent>
  <bookViews>
    <workbookView xWindow="0" yWindow="0" windowWidth="28800" windowHeight="1183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ReporteTrimestral!$B$2:$AE$29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7" i="2" l="1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<sst xmlns="http://schemas.openxmlformats.org/spreadsheetml/2006/main" count="330" uniqueCount="116">
  <si>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</si>
  <si>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</si>
  <si>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</si>
  <si>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</si>
  <si>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</si>
  <si>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</si>
  <si>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</si>
  <si>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17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</si>
  <si>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</si>
  <si>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</si>
  <si>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</si>
  <si>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</si>
  <si>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</si>
  <si>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</si>
  <si>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</si>
  <si>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</si>
  <si>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</si>
  <si>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</si>
  <si>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</si>
  <si>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</si>
  <si>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</si>
  <si>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</si>
  <si>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</si>
  <si>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</si>
  <si>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</si>
  <si>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</si>
  <si>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</si>
  <si>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</si>
  <si>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</si>
  <si>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</si>
  <si>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</si>
  <si>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</si>
  <si>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</si>
  <si>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</si>
  <si>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</si>
  <si>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</si>
  <si>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</si>
  <si>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</si>
  <si>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</si>
  <si>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</si>
  <si>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NLE16160200679276</t>
  </si>
  <si>
    <t>Estación Bombeo Cumbres I, Consistente En Equip Mec, Eléct, Telemetría,  El Sum E Inst 3 Equipos Bombeo Nvos Tipo Turbina Vertical P Un Gasto De 125 Lps.Con Motor 150 Hp, En El Mpio De Monterrey, N.L.</t>
  </si>
  <si>
    <t>I-RP-16001/1115</t>
  </si>
  <si>
    <t>Monterrey</t>
  </si>
  <si>
    <t>Cobertura municipal</t>
  </si>
  <si>
    <t/>
  </si>
  <si>
    <t>Subsidios</t>
  </si>
  <si>
    <t>S074 Agua Potable, Drenaje y Tratamiento</t>
  </si>
  <si>
    <t>16-Medio Ambiente y Recursos Naturales</t>
  </si>
  <si>
    <t>SERVICIOS DE AGUA Y DRENAJE DE MONTERREY IPD</t>
  </si>
  <si>
    <t>Agua y saneamiento</t>
  </si>
  <si>
    <t>En Ejecución</t>
  </si>
  <si>
    <t>2016</t>
  </si>
  <si>
    <t>Equipamiento</t>
  </si>
  <si>
    <t>Financiera:  / Física:  / Registro: SISTEMA: Pasa al siguiente nivel.</t>
  </si>
  <si>
    <t>NLE16160300744222</t>
  </si>
  <si>
    <t>Construccion De La Sexta Etapa Del Drenaje Pluvial En Calle Luis Echeverria, Col. Valle De Santa Lucia, En El Municipio De Monterrey, Nuevo Leon</t>
  </si>
  <si>
    <t>1</t>
  </si>
  <si>
    <t>Secretaria de Obras Públicas del Municipio de Monterrey</t>
  </si>
  <si>
    <t>Urbanización</t>
  </si>
  <si>
    <t>Kilómetro lineal</t>
  </si>
  <si>
    <t xml:space="preserve">Financiera:  / Física:  / Registro:  </t>
  </si>
  <si>
    <t>NLE17170200886016</t>
  </si>
  <si>
    <t>Construcción De Red Ap C/700 M Tub (Pvc) Awwa-C900 Hidráulico Azul Rd-25 De 4" Ø, Con Norma Oficial Mexicana Nom-001-Conagua-2011 Y 101 Tomas Domiciliarias. En La , En El Municipio De Mty, N.L.</t>
  </si>
  <si>
    <t>I-RP-17001/111311</t>
  </si>
  <si>
    <t>2017</t>
  </si>
  <si>
    <t>Metros lineales</t>
  </si>
  <si>
    <t>NLE17170300964312</t>
  </si>
  <si>
    <t xml:space="preserve">A)Construcción Red Ap C/320 Ml  Tub De Policloruro De Vinilo (Pvc) Awwa-C900 Hidráulico Azul Rd-25 De 4" Ø De Acuerdo A La Norma Oficial Mexicana Nom-001-Conagua-2011 Y 39 Tomas Domiciliarias.       </t>
  </si>
  <si>
    <t>I-RP-17001/111911</t>
  </si>
  <si>
    <t>NLE17170300964316</t>
  </si>
  <si>
    <t>B)Construcción Red Ap C/95 Ml  Tub De Policloruro De Vinilo (Pvc) Awwa-C900 Hidráulico Azul Rd-25 De 4" Ø De Acuerdo A La Norma Oficial Mexicana Nom-001-Conagua-2011  Y 20 Tomas Domiciliarias.</t>
  </si>
  <si>
    <t>I-RP-17001/111921</t>
  </si>
  <si>
    <t>NLE17170300964325</t>
  </si>
  <si>
    <t>C)Construcción Red Ds C/162 M Tub Pvc C/Junta Hermética, Pared Sólida Serie 20 De 8"Ø, De Acuerdo A Norma Of Mex Nom-001-Conagua-2011-Norma Mex Nmx-E-215/1-Scfi, Incluy Instalación De 7 Descargas Dom.</t>
  </si>
  <si>
    <t>I-RP-17001/111931</t>
  </si>
  <si>
    <t>Financiera:  / Física:  / Registro: SE CORRIGIO EL ACUMULADO   - SISTEMA: Pasa al siguiente nivel.</t>
  </si>
  <si>
    <t>NLE17170300964330</t>
  </si>
  <si>
    <t>D)Construcción Red Ds C/393 M Tub Pvc C/Junta Hermética, Pared Sólida Serie 20 D 8" Ø, D Acuerdo A Norma Of Mex Nom-001-Conagua-2011-Norma Mex Nmx-E-215/1-Scfi, Incluy Instalación D 42 Descargas Dom.</t>
  </si>
  <si>
    <t>I-RP-17001/111941</t>
  </si>
  <si>
    <t>NLE17170300964346</t>
  </si>
  <si>
    <t>Gastos De Viaje Y Viaticos Hospedaje En País</t>
  </si>
  <si>
    <t> C-CS-17001/113</t>
  </si>
  <si>
    <t>Otros</t>
  </si>
  <si>
    <t>NLE17170300964352</t>
  </si>
  <si>
    <t>Gts De Viaje Y Viat Alim  En El País</t>
  </si>
  <si>
    <t>C-CS-17001/117</t>
  </si>
  <si>
    <t>NLE17170300964355</t>
  </si>
  <si>
    <t>Pasaje Terrestre En El País</t>
  </si>
  <si>
    <t>C-CS-17001/115</t>
  </si>
  <si>
    <t>NLE17170300964360</t>
  </si>
  <si>
    <t>Pasajes Aéreos En El País</t>
  </si>
  <si>
    <t>C-CS-17001/111</t>
  </si>
  <si>
    <t>NLE17170300964396</t>
  </si>
  <si>
    <t>Constr Eb Ap C/Equip. Mec, Eléc Y Obra Civil, Crto Ctrol P/15 Lps., Alim Cárcamo Bomb C/Tub 254mm 10"Ø Y Long 90m, Red Ap 700ml Tub Ace Al Carbón 4" Ø, 1,400ml Tub Ace Al Carbón 6" Ø Y 115 Td. Mty, Nl</t>
  </si>
  <si>
    <t>I-RP-17001/112111</t>
  </si>
  <si>
    <t>NLE17170300964398</t>
  </si>
  <si>
    <t>Introducción De Red Ap 486 Ml Tub Pvc C900 Rd 25 De 6" Ø, 1,096ml  Tub Pvc C900 Rd 25 De  4" Ø Y 265, Tomas Domiciliarias, En La Colonia Alianza La Realidad, En El Municipio De Monterrey, N.L.</t>
  </si>
  <si>
    <t>I-RP-17001/112211</t>
  </si>
  <si>
    <t>Financiera:  / Física:  / Registro: SE CORRIGIO EL ACUMULADO - SISTEMA: Pasa al siguiente nivel.</t>
  </si>
  <si>
    <t>NLE17170300964429</t>
  </si>
  <si>
    <t>Instalacion Y Puesta En Servicio De Sistemas De Secado. Incluye Ademas La Instalacion Electrica Conforme A La Norma Nom-001-Sede Vigente.</t>
  </si>
  <si>
    <t>S-PT-17001/11</t>
  </si>
  <si>
    <t>U001 Programa de Devolución de Derechos</t>
  </si>
  <si>
    <t>NLE17170300969933</t>
  </si>
  <si>
    <t>Construccion De La Septima Etapa Del Drenaje Pluvial En Calle Luis Echeverria, Col. Valle De Santa Lucia, En El Municipio De Monterrey, Nuevo Leon</t>
  </si>
  <si>
    <t>MUNICIPIO DE MONTERREY</t>
  </si>
  <si>
    <t>NLE18180201136944</t>
  </si>
  <si>
    <t>Obra A) Introd Red  Ds C/327 M.L. De Tub De 0.20 M. (8") Ø De P.V.C. De Pared Solida Serie 20, Nmx-E-215/1-Scfi-2003 Vigente Y 60 Descargas Domiciliarias En  En El Municipio De Monterrey, N.L.</t>
  </si>
  <si>
    <t>I-RP-18001/111611</t>
  </si>
  <si>
    <t>SERVICIOS DE AGUA Y DRENAJE DE MONTERREY, IPD</t>
  </si>
  <si>
    <t>2018</t>
  </si>
  <si>
    <t>Kilómetro</t>
  </si>
  <si>
    <t>NLE18180201136957</t>
  </si>
  <si>
    <t>Obra B) Introduccion De Red De Agua Potable De 110 M.L. De Tub De Acero Ced. 40 De 4"Ø Y 30 Tomas Domiciliaras En  En El Municipio De Monterrey, N.L.</t>
  </si>
  <si>
    <t>I-RP-18001/111621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</si>
</sst>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vertical="center" wrapText="1"/>
    </xf>
    <xf numFmtId="168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17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7"/>
  <sheetViews>
    <sheetView showGridLines="0" tabSelected="1" topLeftCell="F1" zoomScale="80" zoomScaleNormal="80" zoomScaleSheetLayoutView="80" workbookViewId="0">
      <selection activeCell="M12" sqref="M12"/>
    </sheetView>
  </sheetViews>
  <sheetFormatPr baseColWidth="10" defaultRowHeight="12.75"/>
  <cols>
    <col min="1" max="1" width="4" style="13" customWidth="1"/>
    <col min="2" max="2" width="1.42578125" style="13" customWidth="1"/>
    <col min="3" max="3" width="25.85546875" style="13" bestFit="1" customWidth="1"/>
    <col min="4" max="4" width="41.7109375" style="13" customWidth="1"/>
    <col min="5" max="6" width="23.7109375" style="13" customWidth="1"/>
    <col min="7" max="7" width="16.140625" style="13" customWidth="1"/>
    <col min="8" max="8" width="21.7109375" style="13" customWidth="1"/>
    <col min="9" max="9" width="9.85546875" style="13" bestFit="1" customWidth="1"/>
    <col min="10" max="10" width="22.28515625" style="13" bestFit="1" customWidth="1"/>
    <col min="11" max="11" width="31.140625" style="13" bestFit="1" customWidth="1"/>
    <col min="12" max="12" width="30.140625" style="13" customWidth="1"/>
    <col min="13" max="14" width="42.85546875" style="13" bestFit="1" customWidth="1"/>
    <col min="15" max="15" width="21.140625" style="13" bestFit="1" customWidth="1"/>
    <col min="16" max="16" width="13.7109375" style="13" customWidth="1"/>
    <col min="17" max="17" width="18" style="13" customWidth="1"/>
    <col min="18" max="18" width="15.42578125" style="13" bestFit="1" customWidth="1"/>
    <col min="19" max="19" width="14.7109375" style="13" bestFit="1" customWidth="1"/>
    <col min="20" max="20" width="16.5703125" style="13" customWidth="1"/>
    <col min="21" max="21" width="18" style="13" bestFit="1" customWidth="1"/>
    <col min="22" max="22" width="14" style="13" bestFit="1" customWidth="1"/>
    <col min="23" max="26" width="14.140625" style="13" customWidth="1"/>
    <col min="27" max="28" width="22" style="13" bestFit="1" customWidth="1"/>
    <col min="29" max="29" width="13.7109375" style="13" bestFit="1" customWidth="1"/>
    <col min="30" max="30" width="12.140625" style="13" customWidth="1"/>
    <col min="31" max="31" width="63.140625" style="13" customWidth="1"/>
    <col min="32" max="32" width="1.42578125" style="13" customWidth="1"/>
  </cols>
  <sheetData>
    <row r="1" spans="2:32" ht="12.75" customHeight="1"/>
    <row r="2" spans="2:32" ht="13.5" customHeigh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</row>
    <row r="3" spans="2:32" ht="49.5" customHeight="1">
      <c r="B3" s="15"/>
      <c r="C3" s="16" t="s">
        <v>6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  <c r="O3" s="17"/>
      <c r="P3" s="17"/>
      <c r="Q3" s="17"/>
      <c r="R3" s="17"/>
      <c r="S3" s="17"/>
      <c r="T3" s="17"/>
      <c r="U3" s="17"/>
      <c r="V3" s="17"/>
      <c r="W3" s="18"/>
      <c r="X3" s="19"/>
      <c r="Y3" s="18"/>
      <c r="Z3" s="18"/>
      <c r="AC3" s="18"/>
      <c r="AD3" s="3" t="s">
        <v>1</v>
      </c>
      <c r="AE3" s="3"/>
      <c r="AF3" s="18"/>
    </row>
    <row r="4" spans="2:32" ht="3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2:32" ht="2.25" customHeight="1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</row>
    <row r="6" spans="2:32" ht="7.5" customHeight="1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2:32" ht="15" customHeight="1">
      <c r="B7" s="23"/>
      <c r="C7" s="24" t="s">
        <v>7</v>
      </c>
      <c r="D7" s="24"/>
      <c r="E7" s="24"/>
      <c r="F7" s="24"/>
      <c r="G7" s="24"/>
      <c r="H7" s="24"/>
      <c r="I7" s="24"/>
      <c r="J7" s="24"/>
      <c r="K7" s="24"/>
      <c r="L7" s="24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</row>
    <row r="8" spans="2:32" ht="7.5" customHeight="1">
      <c r="B8" s="23"/>
      <c r="C8" s="20"/>
      <c r="D8" s="20"/>
      <c r="E8" s="20"/>
      <c r="F8" s="23"/>
      <c r="G8" s="23"/>
      <c r="H8" s="23"/>
      <c r="I8" s="23"/>
      <c r="J8" s="23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6"/>
      <c r="X8" s="26"/>
      <c r="Y8" s="26"/>
      <c r="Z8" s="26"/>
      <c r="AA8" s="23"/>
      <c r="AB8" s="23"/>
      <c r="AC8" s="23"/>
      <c r="AD8" s="23"/>
      <c r="AE8" s="23"/>
      <c r="AF8" s="23"/>
    </row>
    <row r="9" spans="2:32" ht="21" customHeight="1" thickBot="1">
      <c r="B9" s="23"/>
      <c r="C9" s="28" t="s">
        <v>8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7"/>
      <c r="Q9" s="29" t="s">
        <v>9</v>
      </c>
      <c r="R9" s="31"/>
      <c r="S9" s="31"/>
      <c r="T9" s="31"/>
      <c r="U9" s="31"/>
      <c r="V9" s="31"/>
      <c r="W9" s="31"/>
      <c r="X9" s="31"/>
      <c r="Y9" s="31"/>
      <c r="Z9" s="30"/>
      <c r="AA9" s="32" t="s">
        <v>10</v>
      </c>
      <c r="AB9" s="34"/>
      <c r="AC9" s="34"/>
      <c r="AD9" s="33"/>
      <c r="AE9" s="35" t="s">
        <v>11</v>
      </c>
      <c r="AF9" s="23"/>
    </row>
    <row r="10" spans="2:32" s="36" customFormat="1" ht="38.25" customHeight="1" thickBot="1">
      <c r="B10" s="37"/>
      <c r="C10" s="38" t="s">
        <v>12</v>
      </c>
      <c r="D10" s="39" t="s">
        <v>13</v>
      </c>
      <c r="E10" s="39" t="s">
        <v>14</v>
      </c>
      <c r="F10" s="39" t="s">
        <v>15</v>
      </c>
      <c r="G10" s="39" t="s">
        <v>16</v>
      </c>
      <c r="H10" s="39" t="s">
        <v>17</v>
      </c>
      <c r="I10" s="39" t="s">
        <v>18</v>
      </c>
      <c r="J10" s="39" t="s">
        <v>19</v>
      </c>
      <c r="K10" s="39" t="s">
        <v>20</v>
      </c>
      <c r="L10" s="40" t="s">
        <v>21</v>
      </c>
      <c r="M10" s="39" t="s">
        <v>22</v>
      </c>
      <c r="N10" s="39" t="s">
        <v>23</v>
      </c>
      <c r="O10" s="39" t="s">
        <v>24</v>
      </c>
      <c r="P10" s="39" t="s">
        <v>25</v>
      </c>
      <c r="Q10" s="39" t="s">
        <v>26</v>
      </c>
      <c r="R10" s="39" t="s">
        <v>27</v>
      </c>
      <c r="S10" s="39" t="s">
        <v>28</v>
      </c>
      <c r="T10" s="40" t="s">
        <v>29</v>
      </c>
      <c r="U10" s="39" t="s">
        <v>30</v>
      </c>
      <c r="V10" s="39" t="s">
        <v>31</v>
      </c>
      <c r="W10" s="39" t="s">
        <v>32</v>
      </c>
      <c r="X10" s="39" t="s">
        <v>33</v>
      </c>
      <c r="Y10" s="39" t="s">
        <v>34</v>
      </c>
      <c r="Z10" s="39" t="s">
        <v>35</v>
      </c>
      <c r="AA10" s="39" t="s">
        <v>36</v>
      </c>
      <c r="AB10" s="39" t="s">
        <v>37</v>
      </c>
      <c r="AC10" s="39" t="s">
        <v>38</v>
      </c>
      <c r="AD10" s="39" t="s">
        <v>39</v>
      </c>
      <c r="AE10" s="35"/>
      <c r="AF10" s="37"/>
    </row>
    <row r="11" spans="2:32" ht="94.5">
      <c r="B11" s="23"/>
      <c r="C11" s="41" t="s">
        <v>40</v>
      </c>
      <c r="D11" s="42" t="s">
        <v>41</v>
      </c>
      <c r="E11" s="43" t="s">
        <v>42</v>
      </c>
      <c r="F11" s="43" t="s">
        <v>5</v>
      </c>
      <c r="G11" s="43" t="s">
        <v>43</v>
      </c>
      <c r="H11" s="44" t="s">
        <v>44</v>
      </c>
      <c r="I11" s="44" t="s">
        <v>45</v>
      </c>
      <c r="J11" s="8" t="s">
        <v>46</v>
      </c>
      <c r="K11" s="44" t="s">
        <v>47</v>
      </c>
      <c r="L11" s="45" t="s">
        <v>45</v>
      </c>
      <c r="M11" s="8" t="s">
        <v>48</v>
      </c>
      <c r="N11" s="8" t="s">
        <v>49</v>
      </c>
      <c r="O11" s="44" t="s">
        <v>50</v>
      </c>
      <c r="P11" s="45" t="s">
        <v>51</v>
      </c>
      <c r="Q11" s="45" t="s">
        <v>52</v>
      </c>
      <c r="R11" s="44">
        <v>2749235</v>
      </c>
      <c r="S11" s="44">
        <v>2771148.84</v>
      </c>
      <c r="T11" s="44">
        <v>2771148.84</v>
      </c>
      <c r="U11" s="44">
        <v>2771148.84</v>
      </c>
      <c r="V11" s="44">
        <v>2771148.84</v>
      </c>
      <c r="W11" s="44">
        <v>2771148.84</v>
      </c>
      <c r="X11" s="44">
        <v>2752037.45</v>
      </c>
      <c r="Y11" s="46">
        <f t="shared" ref="Y11:Y27" si="0">IF(ISERROR(W11/S11),0,((W11/S11)*100))</f>
        <v>100</v>
      </c>
      <c r="Z11" s="45">
        <v>0</v>
      </c>
      <c r="AA11" s="45" t="s">
        <v>53</v>
      </c>
      <c r="AB11" s="47">
        <v>3000</v>
      </c>
      <c r="AC11" s="46">
        <v>0</v>
      </c>
      <c r="AD11" s="46">
        <v>95.64</v>
      </c>
      <c r="AE11" s="48" t="s">
        <v>54</v>
      </c>
      <c r="AF11" s="23"/>
    </row>
    <row r="12" spans="2:32" ht="67.5">
      <c r="B12" s="23"/>
      <c r="C12" s="49" t="s">
        <v>55</v>
      </c>
      <c r="D12" s="49" t="s">
        <v>56</v>
      </c>
      <c r="E12" s="50" t="s">
        <v>57</v>
      </c>
      <c r="F12" s="50" t="s">
        <v>5</v>
      </c>
      <c r="G12" s="50" t="s">
        <v>43</v>
      </c>
      <c r="H12" s="51" t="s">
        <v>44</v>
      </c>
      <c r="I12" s="51" t="s">
        <v>45</v>
      </c>
      <c r="J12" s="52" t="s">
        <v>46</v>
      </c>
      <c r="K12" s="51" t="s">
        <v>47</v>
      </c>
      <c r="L12" s="53" t="s">
        <v>45</v>
      </c>
      <c r="M12" s="51" t="s">
        <v>48</v>
      </c>
      <c r="N12" s="51" t="s">
        <v>58</v>
      </c>
      <c r="O12" s="51" t="s">
        <v>59</v>
      </c>
      <c r="P12" s="53" t="s">
        <v>51</v>
      </c>
      <c r="Q12" s="53" t="s">
        <v>52</v>
      </c>
      <c r="R12" s="51">
        <v>15000000</v>
      </c>
      <c r="S12" s="51">
        <v>15000000</v>
      </c>
      <c r="T12" s="51">
        <v>15000000</v>
      </c>
      <c r="U12" s="51">
        <v>12142481.25</v>
      </c>
      <c r="V12" s="51">
        <v>5130889.0999999996</v>
      </c>
      <c r="W12" s="51">
        <v>5130889.0999999996</v>
      </c>
      <c r="X12" s="51">
        <v>5130889.0999999996</v>
      </c>
      <c r="Y12" s="54">
        <f t="shared" si="0"/>
        <v>34.205927333333328</v>
      </c>
      <c r="Z12" s="53">
        <v>0</v>
      </c>
      <c r="AA12" s="53" t="s">
        <v>60</v>
      </c>
      <c r="AB12" s="47">
        <v>10000</v>
      </c>
      <c r="AC12" s="54">
        <v>0</v>
      </c>
      <c r="AD12" s="54">
        <v>25</v>
      </c>
      <c r="AE12" s="55" t="s">
        <v>61</v>
      </c>
      <c r="AF12" s="23"/>
    </row>
    <row r="13" spans="2:32" ht="81">
      <c r="B13" s="23"/>
      <c r="C13" s="49" t="s">
        <v>62</v>
      </c>
      <c r="D13" s="49" t="s">
        <v>63</v>
      </c>
      <c r="E13" s="50" t="s">
        <v>64</v>
      </c>
      <c r="F13" s="50" t="s">
        <v>5</v>
      </c>
      <c r="G13" s="50" t="s">
        <v>43</v>
      </c>
      <c r="H13" s="51" t="s">
        <v>44</v>
      </c>
      <c r="I13" s="51" t="s">
        <v>45</v>
      </c>
      <c r="J13" s="52" t="s">
        <v>46</v>
      </c>
      <c r="K13" s="51" t="s">
        <v>47</v>
      </c>
      <c r="L13" s="53" t="s">
        <v>45</v>
      </c>
      <c r="M13" s="51" t="s">
        <v>48</v>
      </c>
      <c r="N13" s="51" t="s">
        <v>49</v>
      </c>
      <c r="O13" s="51" t="s">
        <v>50</v>
      </c>
      <c r="P13" s="53" t="s">
        <v>51</v>
      </c>
      <c r="Q13" s="53" t="s">
        <v>65</v>
      </c>
      <c r="R13" s="51">
        <v>652893.73</v>
      </c>
      <c r="S13" s="51">
        <v>652893.73</v>
      </c>
      <c r="T13" s="51">
        <v>652893.73</v>
      </c>
      <c r="U13" s="51">
        <v>652893.73</v>
      </c>
      <c r="V13" s="51">
        <v>633238.80000000005</v>
      </c>
      <c r="W13" s="51">
        <v>633238.80000000005</v>
      </c>
      <c r="X13" s="51">
        <v>628871.68999999994</v>
      </c>
      <c r="Y13" s="54">
        <f t="shared" si="0"/>
        <v>96.989566740057384</v>
      </c>
      <c r="Z13" s="53">
        <v>0</v>
      </c>
      <c r="AA13" s="53" t="s">
        <v>66</v>
      </c>
      <c r="AB13" s="47">
        <v>1158</v>
      </c>
      <c r="AC13" s="54">
        <v>0</v>
      </c>
      <c r="AD13" s="54">
        <v>100</v>
      </c>
      <c r="AE13" s="55" t="s">
        <v>54</v>
      </c>
      <c r="AF13" s="23"/>
    </row>
    <row r="14" spans="2:32" ht="81">
      <c r="B14" s="23"/>
      <c r="C14" s="49" t="s">
        <v>67</v>
      </c>
      <c r="D14" s="49" t="s">
        <v>68</v>
      </c>
      <c r="E14" s="50" t="s">
        <v>69</v>
      </c>
      <c r="F14" s="50" t="s">
        <v>5</v>
      </c>
      <c r="G14" s="50" t="s">
        <v>43</v>
      </c>
      <c r="H14" s="51" t="s">
        <v>44</v>
      </c>
      <c r="I14" s="51" t="s">
        <v>45</v>
      </c>
      <c r="J14" s="52" t="s">
        <v>46</v>
      </c>
      <c r="K14" s="51" t="s">
        <v>47</v>
      </c>
      <c r="L14" s="53" t="s">
        <v>45</v>
      </c>
      <c r="M14" s="51" t="s">
        <v>48</v>
      </c>
      <c r="N14" s="51" t="s">
        <v>49</v>
      </c>
      <c r="O14" s="51" t="s">
        <v>50</v>
      </c>
      <c r="P14" s="53" t="s">
        <v>51</v>
      </c>
      <c r="Q14" s="53" t="s">
        <v>65</v>
      </c>
      <c r="R14" s="51">
        <v>348990.91</v>
      </c>
      <c r="S14" s="51">
        <v>334115.09000000003</v>
      </c>
      <c r="T14" s="51">
        <v>334115.09000000003</v>
      </c>
      <c r="U14" s="51">
        <v>334115.09000000003</v>
      </c>
      <c r="V14" s="51">
        <v>298472.28999999998</v>
      </c>
      <c r="W14" s="51">
        <v>151738.57</v>
      </c>
      <c r="X14" s="51">
        <v>0</v>
      </c>
      <c r="Y14" s="54">
        <f t="shared" si="0"/>
        <v>45.415060421245862</v>
      </c>
      <c r="Z14" s="53">
        <v>0</v>
      </c>
      <c r="AA14" s="53" t="s">
        <v>66</v>
      </c>
      <c r="AB14" s="47">
        <v>186</v>
      </c>
      <c r="AC14" s="54">
        <v>0</v>
      </c>
      <c r="AD14" s="54">
        <v>55.02</v>
      </c>
      <c r="AE14" s="55" t="s">
        <v>54</v>
      </c>
      <c r="AF14" s="23"/>
    </row>
    <row r="15" spans="2:32" ht="81">
      <c r="B15" s="23"/>
      <c r="C15" s="49" t="s">
        <v>70</v>
      </c>
      <c r="D15" s="49" t="s">
        <v>71</v>
      </c>
      <c r="E15" s="50" t="s">
        <v>72</v>
      </c>
      <c r="F15" s="50" t="s">
        <v>5</v>
      </c>
      <c r="G15" s="50" t="s">
        <v>43</v>
      </c>
      <c r="H15" s="51" t="s">
        <v>44</v>
      </c>
      <c r="I15" s="51" t="s">
        <v>45</v>
      </c>
      <c r="J15" s="52" t="s">
        <v>46</v>
      </c>
      <c r="K15" s="51" t="s">
        <v>47</v>
      </c>
      <c r="L15" s="53" t="s">
        <v>45</v>
      </c>
      <c r="M15" s="51" t="s">
        <v>48</v>
      </c>
      <c r="N15" s="51" t="s">
        <v>49</v>
      </c>
      <c r="O15" s="51" t="s">
        <v>50</v>
      </c>
      <c r="P15" s="53" t="s">
        <v>51</v>
      </c>
      <c r="Q15" s="53" t="s">
        <v>65</v>
      </c>
      <c r="R15" s="51">
        <v>204318.95</v>
      </c>
      <c r="S15" s="51">
        <v>204318.95</v>
      </c>
      <c r="T15" s="51">
        <v>204318.95</v>
      </c>
      <c r="U15" s="51">
        <v>204318.95</v>
      </c>
      <c r="V15" s="51">
        <v>204237.79</v>
      </c>
      <c r="W15" s="51">
        <v>204237.79</v>
      </c>
      <c r="X15" s="51">
        <v>6041.95</v>
      </c>
      <c r="Y15" s="54">
        <f t="shared" si="0"/>
        <v>99.960277791169148</v>
      </c>
      <c r="Z15" s="53">
        <v>0</v>
      </c>
      <c r="AA15" s="53" t="s">
        <v>66</v>
      </c>
      <c r="AB15" s="47">
        <v>570</v>
      </c>
      <c r="AC15" s="54">
        <v>0</v>
      </c>
      <c r="AD15" s="54">
        <v>94</v>
      </c>
      <c r="AE15" s="55" t="s">
        <v>54</v>
      </c>
      <c r="AF15" s="23"/>
    </row>
    <row r="16" spans="2:32" ht="81">
      <c r="B16" s="23"/>
      <c r="C16" s="49" t="s">
        <v>73</v>
      </c>
      <c r="D16" s="49" t="s">
        <v>74</v>
      </c>
      <c r="E16" s="50" t="s">
        <v>75</v>
      </c>
      <c r="F16" s="50" t="s">
        <v>5</v>
      </c>
      <c r="G16" s="50" t="s">
        <v>43</v>
      </c>
      <c r="H16" s="51" t="s">
        <v>44</v>
      </c>
      <c r="I16" s="51" t="s">
        <v>45</v>
      </c>
      <c r="J16" s="52" t="s">
        <v>46</v>
      </c>
      <c r="K16" s="51" t="s">
        <v>47</v>
      </c>
      <c r="L16" s="53" t="s">
        <v>45</v>
      </c>
      <c r="M16" s="51" t="s">
        <v>48</v>
      </c>
      <c r="N16" s="51" t="s">
        <v>49</v>
      </c>
      <c r="O16" s="51" t="s">
        <v>50</v>
      </c>
      <c r="P16" s="53" t="s">
        <v>51</v>
      </c>
      <c r="Q16" s="53" t="s">
        <v>65</v>
      </c>
      <c r="R16" s="51">
        <v>297189.8</v>
      </c>
      <c r="S16" s="51">
        <v>280970.42</v>
      </c>
      <c r="T16" s="51">
        <v>280970.42</v>
      </c>
      <c r="U16" s="51">
        <v>280970.42</v>
      </c>
      <c r="V16" s="51">
        <v>280968.62</v>
      </c>
      <c r="W16" s="51">
        <v>280968.62</v>
      </c>
      <c r="X16" s="51">
        <v>274175.31</v>
      </c>
      <c r="Y16" s="54">
        <f t="shared" si="0"/>
        <v>99.99935936316713</v>
      </c>
      <c r="Z16" s="53">
        <v>0</v>
      </c>
      <c r="AA16" s="53" t="s">
        <v>66</v>
      </c>
      <c r="AB16" s="47">
        <v>730</v>
      </c>
      <c r="AC16" s="54">
        <v>0</v>
      </c>
      <c r="AD16" s="54">
        <v>99.94</v>
      </c>
      <c r="AE16" s="55" t="s">
        <v>76</v>
      </c>
      <c r="AF16" s="23"/>
    </row>
    <row r="17" spans="2:32" ht="81">
      <c r="B17" s="23"/>
      <c r="C17" s="49" t="s">
        <v>77</v>
      </c>
      <c r="D17" s="49" t="s">
        <v>78</v>
      </c>
      <c r="E17" s="50" t="s">
        <v>79</v>
      </c>
      <c r="F17" s="50" t="s">
        <v>5</v>
      </c>
      <c r="G17" s="50" t="s">
        <v>43</v>
      </c>
      <c r="H17" s="51" t="s">
        <v>44</v>
      </c>
      <c r="I17" s="51" t="s">
        <v>45</v>
      </c>
      <c r="J17" s="52" t="s">
        <v>46</v>
      </c>
      <c r="K17" s="51" t="s">
        <v>47</v>
      </c>
      <c r="L17" s="53" t="s">
        <v>45</v>
      </c>
      <c r="M17" s="51" t="s">
        <v>48</v>
      </c>
      <c r="N17" s="51" t="s">
        <v>49</v>
      </c>
      <c r="O17" s="51" t="s">
        <v>50</v>
      </c>
      <c r="P17" s="53" t="s">
        <v>51</v>
      </c>
      <c r="Q17" s="53" t="s">
        <v>65</v>
      </c>
      <c r="R17" s="51">
        <v>596751.80000000005</v>
      </c>
      <c r="S17" s="51">
        <v>596751.68999999994</v>
      </c>
      <c r="T17" s="51">
        <v>596751.68999999994</v>
      </c>
      <c r="U17" s="51">
        <v>596751.68999999994</v>
      </c>
      <c r="V17" s="51">
        <v>584474.87</v>
      </c>
      <c r="W17" s="51">
        <v>584474.87</v>
      </c>
      <c r="X17" s="51">
        <v>283060.87</v>
      </c>
      <c r="Y17" s="54">
        <f t="shared" si="0"/>
        <v>97.942725558096043</v>
      </c>
      <c r="Z17" s="53">
        <v>0</v>
      </c>
      <c r="AA17" s="53" t="s">
        <v>66</v>
      </c>
      <c r="AB17" s="47">
        <v>186</v>
      </c>
      <c r="AC17" s="54">
        <v>0</v>
      </c>
      <c r="AD17" s="54">
        <v>93.3</v>
      </c>
      <c r="AE17" s="55" t="s">
        <v>54</v>
      </c>
      <c r="AF17" s="23"/>
    </row>
    <row r="18" spans="2:32" ht="60.75">
      <c r="B18" s="23"/>
      <c r="C18" s="49" t="s">
        <v>80</v>
      </c>
      <c r="D18" s="49" t="s">
        <v>81</v>
      </c>
      <c r="E18" s="50" t="s">
        <v>82</v>
      </c>
      <c r="F18" s="50" t="s">
        <v>5</v>
      </c>
      <c r="G18" s="50" t="s">
        <v>43</v>
      </c>
      <c r="H18" s="51" t="s">
        <v>44</v>
      </c>
      <c r="I18" s="51" t="s">
        <v>45</v>
      </c>
      <c r="J18" s="52" t="s">
        <v>46</v>
      </c>
      <c r="K18" s="51" t="s">
        <v>47</v>
      </c>
      <c r="L18" s="53" t="s">
        <v>45</v>
      </c>
      <c r="M18" s="51" t="s">
        <v>48</v>
      </c>
      <c r="N18" s="51" t="s">
        <v>49</v>
      </c>
      <c r="O18" s="51" t="s">
        <v>50</v>
      </c>
      <c r="P18" s="53" t="s">
        <v>51</v>
      </c>
      <c r="Q18" s="53" t="s">
        <v>65</v>
      </c>
      <c r="R18" s="51">
        <v>1538.94</v>
      </c>
      <c r="S18" s="51">
        <v>4148.9399999999996</v>
      </c>
      <c r="T18" s="51">
        <v>4148.9399999999996</v>
      </c>
      <c r="U18" s="51">
        <v>4148.9399999999996</v>
      </c>
      <c r="V18" s="51">
        <v>4148.9399999999996</v>
      </c>
      <c r="W18" s="51">
        <v>4148.9399999999996</v>
      </c>
      <c r="X18" s="51">
        <v>4148.9399999999996</v>
      </c>
      <c r="Y18" s="54">
        <f t="shared" si="0"/>
        <v>100</v>
      </c>
      <c r="Z18" s="53">
        <v>0</v>
      </c>
      <c r="AA18" s="53" t="s">
        <v>83</v>
      </c>
      <c r="AB18" s="47">
        <v>0</v>
      </c>
      <c r="AC18" s="54">
        <v>0</v>
      </c>
      <c r="AD18" s="54">
        <v>100</v>
      </c>
      <c r="AE18" s="55" t="s">
        <v>54</v>
      </c>
      <c r="AF18" s="23"/>
    </row>
    <row r="19" spans="2:32" ht="60.75">
      <c r="B19" s="23"/>
      <c r="C19" s="49" t="s">
        <v>84</v>
      </c>
      <c r="D19" s="49" t="s">
        <v>85</v>
      </c>
      <c r="E19" s="50" t="s">
        <v>86</v>
      </c>
      <c r="F19" s="50" t="s">
        <v>5</v>
      </c>
      <c r="G19" s="50" t="s">
        <v>43</v>
      </c>
      <c r="H19" s="51" t="s">
        <v>44</v>
      </c>
      <c r="I19" s="51" t="s">
        <v>45</v>
      </c>
      <c r="J19" s="52" t="s">
        <v>46</v>
      </c>
      <c r="K19" s="51" t="s">
        <v>47</v>
      </c>
      <c r="L19" s="53" t="s">
        <v>45</v>
      </c>
      <c r="M19" s="51" t="s">
        <v>48</v>
      </c>
      <c r="N19" s="51" t="s">
        <v>49</v>
      </c>
      <c r="O19" s="51" t="s">
        <v>50</v>
      </c>
      <c r="P19" s="53" t="s">
        <v>51</v>
      </c>
      <c r="Q19" s="53" t="s">
        <v>65</v>
      </c>
      <c r="R19" s="51">
        <v>871.62</v>
      </c>
      <c r="S19" s="51">
        <v>1248.6199999999999</v>
      </c>
      <c r="T19" s="51">
        <v>1248.6199999999999</v>
      </c>
      <c r="U19" s="51">
        <v>1248.6199999999999</v>
      </c>
      <c r="V19" s="51">
        <v>1248.6199999999999</v>
      </c>
      <c r="W19" s="51">
        <v>1248.6199999999999</v>
      </c>
      <c r="X19" s="51">
        <v>1248.6199999999999</v>
      </c>
      <c r="Y19" s="54">
        <f t="shared" si="0"/>
        <v>100</v>
      </c>
      <c r="Z19" s="53">
        <v>0</v>
      </c>
      <c r="AA19" s="53" t="s">
        <v>83</v>
      </c>
      <c r="AB19" s="47">
        <v>0</v>
      </c>
      <c r="AC19" s="54">
        <v>0</v>
      </c>
      <c r="AD19" s="54">
        <v>100</v>
      </c>
      <c r="AE19" s="55" t="s">
        <v>54</v>
      </c>
      <c r="AF19" s="23"/>
    </row>
    <row r="20" spans="2:32" ht="60.75">
      <c r="B20" s="23"/>
      <c r="C20" s="49" t="s">
        <v>87</v>
      </c>
      <c r="D20" s="49" t="s">
        <v>88</v>
      </c>
      <c r="E20" s="50" t="s">
        <v>89</v>
      </c>
      <c r="F20" s="50" t="s">
        <v>5</v>
      </c>
      <c r="G20" s="50" t="s">
        <v>43</v>
      </c>
      <c r="H20" s="51" t="s">
        <v>44</v>
      </c>
      <c r="I20" s="51" t="s">
        <v>45</v>
      </c>
      <c r="J20" s="52" t="s">
        <v>46</v>
      </c>
      <c r="K20" s="51" t="s">
        <v>47</v>
      </c>
      <c r="L20" s="53" t="s">
        <v>45</v>
      </c>
      <c r="M20" s="51" t="s">
        <v>48</v>
      </c>
      <c r="N20" s="51" t="s">
        <v>49</v>
      </c>
      <c r="O20" s="51" t="s">
        <v>50</v>
      </c>
      <c r="P20" s="53" t="s">
        <v>51</v>
      </c>
      <c r="Q20" s="53" t="s">
        <v>65</v>
      </c>
      <c r="R20" s="51">
        <v>563.69000000000005</v>
      </c>
      <c r="S20" s="51">
        <v>1052.05</v>
      </c>
      <c r="T20" s="51">
        <v>1052.05</v>
      </c>
      <c r="U20" s="51">
        <v>1052.05</v>
      </c>
      <c r="V20" s="51">
        <v>1052.05</v>
      </c>
      <c r="W20" s="51">
        <v>1052.05</v>
      </c>
      <c r="X20" s="51">
        <v>1052.05</v>
      </c>
      <c r="Y20" s="54">
        <f t="shared" si="0"/>
        <v>100</v>
      </c>
      <c r="Z20" s="53">
        <v>0</v>
      </c>
      <c r="AA20" s="53" t="s">
        <v>83</v>
      </c>
      <c r="AB20" s="47">
        <v>0</v>
      </c>
      <c r="AC20" s="54">
        <v>0</v>
      </c>
      <c r="AD20" s="54">
        <v>100</v>
      </c>
      <c r="AE20" s="55" t="s">
        <v>54</v>
      </c>
      <c r="AF20" s="23"/>
    </row>
    <row r="21" spans="2:32" ht="60.75">
      <c r="B21" s="23"/>
      <c r="C21" s="49" t="s">
        <v>90</v>
      </c>
      <c r="D21" s="49" t="s">
        <v>91</v>
      </c>
      <c r="E21" s="50" t="s">
        <v>92</v>
      </c>
      <c r="F21" s="50" t="s">
        <v>5</v>
      </c>
      <c r="G21" s="50" t="s">
        <v>43</v>
      </c>
      <c r="H21" s="51" t="s">
        <v>44</v>
      </c>
      <c r="I21" s="51" t="s">
        <v>45</v>
      </c>
      <c r="J21" s="52" t="s">
        <v>46</v>
      </c>
      <c r="K21" s="51" t="s">
        <v>47</v>
      </c>
      <c r="L21" s="53" t="s">
        <v>45</v>
      </c>
      <c r="M21" s="51" t="s">
        <v>48</v>
      </c>
      <c r="N21" s="51" t="s">
        <v>49</v>
      </c>
      <c r="O21" s="51" t="s">
        <v>50</v>
      </c>
      <c r="P21" s="53" t="s">
        <v>51</v>
      </c>
      <c r="Q21" s="53" t="s">
        <v>65</v>
      </c>
      <c r="R21" s="51">
        <v>1680.26</v>
      </c>
      <c r="S21" s="51">
        <v>6430.46</v>
      </c>
      <c r="T21" s="51">
        <v>6430.46</v>
      </c>
      <c r="U21" s="51">
        <v>6430.46</v>
      </c>
      <c r="V21" s="51">
        <v>6430.46</v>
      </c>
      <c r="W21" s="51">
        <v>6430.46</v>
      </c>
      <c r="X21" s="51">
        <v>6430.46</v>
      </c>
      <c r="Y21" s="54">
        <f t="shared" si="0"/>
        <v>100</v>
      </c>
      <c r="Z21" s="53">
        <v>0</v>
      </c>
      <c r="AA21" s="53" t="s">
        <v>83</v>
      </c>
      <c r="AB21" s="47">
        <v>0</v>
      </c>
      <c r="AC21" s="54">
        <v>0</v>
      </c>
      <c r="AD21" s="54">
        <v>100</v>
      </c>
      <c r="AE21" s="55" t="s">
        <v>54</v>
      </c>
      <c r="AF21" s="23"/>
    </row>
    <row r="22" spans="2:32" ht="81">
      <c r="B22" s="23"/>
      <c r="C22" s="49" t="s">
        <v>93</v>
      </c>
      <c r="D22" s="49" t="s">
        <v>94</v>
      </c>
      <c r="E22" s="50" t="s">
        <v>95</v>
      </c>
      <c r="F22" s="50" t="s">
        <v>5</v>
      </c>
      <c r="G22" s="50" t="s">
        <v>43</v>
      </c>
      <c r="H22" s="51" t="s">
        <v>44</v>
      </c>
      <c r="I22" s="51" t="s">
        <v>45</v>
      </c>
      <c r="J22" s="52" t="s">
        <v>46</v>
      </c>
      <c r="K22" s="51" t="s">
        <v>47</v>
      </c>
      <c r="L22" s="53" t="s">
        <v>45</v>
      </c>
      <c r="M22" s="51" t="s">
        <v>48</v>
      </c>
      <c r="N22" s="51" t="s">
        <v>49</v>
      </c>
      <c r="O22" s="51" t="s">
        <v>50</v>
      </c>
      <c r="P22" s="53" t="s">
        <v>51</v>
      </c>
      <c r="Q22" s="53" t="s">
        <v>65</v>
      </c>
      <c r="R22" s="51">
        <v>5971591.29</v>
      </c>
      <c r="S22" s="51">
        <v>5971591.29</v>
      </c>
      <c r="T22" s="51">
        <v>5971591.29</v>
      </c>
      <c r="U22" s="51">
        <v>5971591.29</v>
      </c>
      <c r="V22" s="51">
        <v>4552490.3899999997</v>
      </c>
      <c r="W22" s="51">
        <v>4552490.3899999997</v>
      </c>
      <c r="X22" s="51">
        <v>2819548.29</v>
      </c>
      <c r="Y22" s="54">
        <f t="shared" si="0"/>
        <v>76.235799955425279</v>
      </c>
      <c r="Z22" s="53">
        <v>0</v>
      </c>
      <c r="AA22" s="53" t="s">
        <v>66</v>
      </c>
      <c r="AB22" s="47">
        <v>1296</v>
      </c>
      <c r="AC22" s="54">
        <v>0</v>
      </c>
      <c r="AD22" s="54">
        <v>57.55</v>
      </c>
      <c r="AE22" s="55" t="s">
        <v>54</v>
      </c>
      <c r="AF22" s="23"/>
    </row>
    <row r="23" spans="2:32" ht="81">
      <c r="B23" s="23"/>
      <c r="C23" s="49" t="s">
        <v>96</v>
      </c>
      <c r="D23" s="49" t="s">
        <v>97</v>
      </c>
      <c r="E23" s="50" t="s">
        <v>98</v>
      </c>
      <c r="F23" s="50" t="s">
        <v>5</v>
      </c>
      <c r="G23" s="50" t="s">
        <v>43</v>
      </c>
      <c r="H23" s="51" t="s">
        <v>44</v>
      </c>
      <c r="I23" s="51" t="s">
        <v>45</v>
      </c>
      <c r="J23" s="52" t="s">
        <v>46</v>
      </c>
      <c r="K23" s="51" t="s">
        <v>47</v>
      </c>
      <c r="L23" s="53" t="s">
        <v>45</v>
      </c>
      <c r="M23" s="51" t="s">
        <v>48</v>
      </c>
      <c r="N23" s="51" t="s">
        <v>49</v>
      </c>
      <c r="O23" s="51" t="s">
        <v>50</v>
      </c>
      <c r="P23" s="53" t="s">
        <v>51</v>
      </c>
      <c r="Q23" s="53" t="s">
        <v>65</v>
      </c>
      <c r="R23" s="51">
        <v>1340879.7</v>
      </c>
      <c r="S23" s="51">
        <v>1340879.71</v>
      </c>
      <c r="T23" s="51">
        <v>1340879.71</v>
      </c>
      <c r="U23" s="51">
        <v>1340879.71</v>
      </c>
      <c r="V23" s="51">
        <v>1184762.95</v>
      </c>
      <c r="W23" s="51">
        <v>1184762.95</v>
      </c>
      <c r="X23" s="51">
        <v>1159400.95</v>
      </c>
      <c r="Y23" s="54">
        <f t="shared" si="0"/>
        <v>88.357139060594776</v>
      </c>
      <c r="Z23" s="53">
        <v>0</v>
      </c>
      <c r="AA23" s="53" t="s">
        <v>66</v>
      </c>
      <c r="AB23" s="47">
        <v>1440</v>
      </c>
      <c r="AC23" s="54">
        <v>0</v>
      </c>
      <c r="AD23" s="54">
        <v>100</v>
      </c>
      <c r="AE23" s="55" t="s">
        <v>99</v>
      </c>
      <c r="AF23" s="23"/>
    </row>
    <row r="24" spans="2:32" ht="60.75">
      <c r="B24" s="23"/>
      <c r="C24" s="49" t="s">
        <v>100</v>
      </c>
      <c r="D24" s="49" t="s">
        <v>101</v>
      </c>
      <c r="E24" s="50" t="s">
        <v>102</v>
      </c>
      <c r="F24" s="50" t="s">
        <v>5</v>
      </c>
      <c r="G24" s="50" t="s">
        <v>43</v>
      </c>
      <c r="H24" s="51" t="s">
        <v>44</v>
      </c>
      <c r="I24" s="51" t="s">
        <v>45</v>
      </c>
      <c r="J24" s="52" t="s">
        <v>46</v>
      </c>
      <c r="K24" s="51" t="s">
        <v>103</v>
      </c>
      <c r="L24" s="53" t="s">
        <v>45</v>
      </c>
      <c r="M24" s="51" t="s">
        <v>48</v>
      </c>
      <c r="N24" s="51" t="s">
        <v>49</v>
      </c>
      <c r="O24" s="51" t="s">
        <v>50</v>
      </c>
      <c r="P24" s="53" t="s">
        <v>51</v>
      </c>
      <c r="Q24" s="53" t="s">
        <v>65</v>
      </c>
      <c r="R24" s="51">
        <v>42767232.420000002</v>
      </c>
      <c r="S24" s="51">
        <v>90356120.219999999</v>
      </c>
      <c r="T24" s="51">
        <v>90356120.219999999</v>
      </c>
      <c r="U24" s="51">
        <v>90356120.219999999</v>
      </c>
      <c r="V24" s="51">
        <v>90356120.219999999</v>
      </c>
      <c r="W24" s="51">
        <v>64760536.649999999</v>
      </c>
      <c r="X24" s="51">
        <v>64760536.649999999</v>
      </c>
      <c r="Y24" s="54">
        <f t="shared" si="0"/>
        <v>71.672551336113571</v>
      </c>
      <c r="Z24" s="53">
        <v>0</v>
      </c>
      <c r="AA24" s="53" t="s">
        <v>83</v>
      </c>
      <c r="AB24" s="47">
        <v>0</v>
      </c>
      <c r="AC24" s="54">
        <v>0</v>
      </c>
      <c r="AD24" s="54">
        <v>90</v>
      </c>
      <c r="AE24" s="55" t="s">
        <v>54</v>
      </c>
      <c r="AF24" s="23"/>
    </row>
    <row r="25" spans="2:32" ht="67.5">
      <c r="B25" s="23"/>
      <c r="C25" s="49" t="s">
        <v>104</v>
      </c>
      <c r="D25" s="49" t="s">
        <v>105</v>
      </c>
      <c r="E25" s="50" t="s">
        <v>57</v>
      </c>
      <c r="F25" s="50" t="s">
        <v>5</v>
      </c>
      <c r="G25" s="50" t="s">
        <v>43</v>
      </c>
      <c r="H25" s="51" t="s">
        <v>44</v>
      </c>
      <c r="I25" s="51" t="s">
        <v>45</v>
      </c>
      <c r="J25" s="52" t="s">
        <v>46</v>
      </c>
      <c r="K25" s="51" t="s">
        <v>47</v>
      </c>
      <c r="L25" s="53" t="s">
        <v>45</v>
      </c>
      <c r="M25" s="51" t="s">
        <v>48</v>
      </c>
      <c r="N25" s="51" t="s">
        <v>106</v>
      </c>
      <c r="O25" s="51" t="s">
        <v>50</v>
      </c>
      <c r="P25" s="53" t="s">
        <v>51</v>
      </c>
      <c r="Q25" s="53" t="s">
        <v>65</v>
      </c>
      <c r="R25" s="51">
        <v>10000000</v>
      </c>
      <c r="S25" s="51">
        <v>10000000</v>
      </c>
      <c r="T25" s="51">
        <v>10000000</v>
      </c>
      <c r="U25" s="51">
        <v>8343717.3700000001</v>
      </c>
      <c r="V25" s="51">
        <v>2503115.21</v>
      </c>
      <c r="W25" s="51">
        <v>2503115.21</v>
      </c>
      <c r="X25" s="51">
        <v>2503115.21</v>
      </c>
      <c r="Y25" s="54">
        <f t="shared" si="0"/>
        <v>25.0311521</v>
      </c>
      <c r="Z25" s="53">
        <v>0</v>
      </c>
      <c r="AA25" s="53" t="s">
        <v>66</v>
      </c>
      <c r="AB25" s="47">
        <v>7500</v>
      </c>
      <c r="AC25" s="54">
        <v>0</v>
      </c>
      <c r="AD25" s="54">
        <v>1</v>
      </c>
      <c r="AE25" s="55" t="s">
        <v>61</v>
      </c>
      <c r="AF25" s="23"/>
    </row>
    <row r="26" spans="2:32" ht="81">
      <c r="B26" s="23"/>
      <c r="C26" s="49" t="s">
        <v>107</v>
      </c>
      <c r="D26" s="49" t="s">
        <v>108</v>
      </c>
      <c r="E26" s="50" t="s">
        <v>109</v>
      </c>
      <c r="F26" s="50" t="s">
        <v>5</v>
      </c>
      <c r="G26" s="50" t="s">
        <v>43</v>
      </c>
      <c r="H26" s="51" t="s">
        <v>44</v>
      </c>
      <c r="I26" s="51" t="s">
        <v>45</v>
      </c>
      <c r="J26" s="52" t="s">
        <v>46</v>
      </c>
      <c r="K26" s="51" t="s">
        <v>47</v>
      </c>
      <c r="L26" s="53" t="s">
        <v>45</v>
      </c>
      <c r="M26" s="51" t="s">
        <v>48</v>
      </c>
      <c r="N26" s="51" t="s">
        <v>110</v>
      </c>
      <c r="O26" s="51" t="s">
        <v>50</v>
      </c>
      <c r="P26" s="53" t="s">
        <v>51</v>
      </c>
      <c r="Q26" s="53" t="s">
        <v>111</v>
      </c>
      <c r="R26" s="51">
        <v>313522.96000000002</v>
      </c>
      <c r="S26" s="51">
        <v>313522.96000000002</v>
      </c>
      <c r="T26" s="51">
        <v>313522.96000000002</v>
      </c>
      <c r="U26" s="51">
        <v>313522.96000000002</v>
      </c>
      <c r="V26" s="51">
        <v>0</v>
      </c>
      <c r="W26" s="51">
        <v>0</v>
      </c>
      <c r="X26" s="51">
        <v>0</v>
      </c>
      <c r="Y26" s="54">
        <f t="shared" si="0"/>
        <v>0</v>
      </c>
      <c r="Z26" s="53">
        <v>0</v>
      </c>
      <c r="AA26" s="53" t="s">
        <v>112</v>
      </c>
      <c r="AB26" s="47">
        <v>1135550</v>
      </c>
      <c r="AC26" s="54">
        <v>0</v>
      </c>
      <c r="AD26" s="54">
        <v>70.31</v>
      </c>
      <c r="AE26" s="55" t="s">
        <v>54</v>
      </c>
      <c r="AF26" s="23"/>
    </row>
    <row r="27" spans="2:32" ht="67.5">
      <c r="B27" s="23"/>
      <c r="C27" s="49" t="s">
        <v>113</v>
      </c>
      <c r="D27" s="49" t="s">
        <v>114</v>
      </c>
      <c r="E27" s="50" t="s">
        <v>115</v>
      </c>
      <c r="F27" s="50" t="s">
        <v>5</v>
      </c>
      <c r="G27" s="50" t="s">
        <v>43</v>
      </c>
      <c r="H27" s="51" t="s">
        <v>44</v>
      </c>
      <c r="I27" s="51" t="s">
        <v>45</v>
      </c>
      <c r="J27" s="52" t="s">
        <v>46</v>
      </c>
      <c r="K27" s="51" t="s">
        <v>47</v>
      </c>
      <c r="L27" s="53" t="s">
        <v>45</v>
      </c>
      <c r="M27" s="51" t="s">
        <v>48</v>
      </c>
      <c r="N27" s="51" t="s">
        <v>110</v>
      </c>
      <c r="O27" s="51" t="s">
        <v>50</v>
      </c>
      <c r="P27" s="53" t="s">
        <v>51</v>
      </c>
      <c r="Q27" s="53" t="s">
        <v>111</v>
      </c>
      <c r="R27" s="51">
        <v>179722.45</v>
      </c>
      <c r="S27" s="51">
        <v>179722.45</v>
      </c>
      <c r="T27" s="51">
        <v>179722.45</v>
      </c>
      <c r="U27" s="51">
        <v>179722.45</v>
      </c>
      <c r="V27" s="51">
        <v>0</v>
      </c>
      <c r="W27" s="51">
        <v>0</v>
      </c>
      <c r="X27" s="51">
        <v>0</v>
      </c>
      <c r="Y27" s="54">
        <f t="shared" si="0"/>
        <v>0</v>
      </c>
      <c r="Z27" s="53">
        <v>0</v>
      </c>
      <c r="AA27" s="53" t="s">
        <v>112</v>
      </c>
      <c r="AB27" s="47">
        <v>1135550</v>
      </c>
      <c r="AC27" s="54">
        <v>0</v>
      </c>
      <c r="AD27" s="54">
        <v>55.2</v>
      </c>
      <c r="AE27" s="55" t="s">
        <v>54</v>
      </c>
      <c r="AF27" s="23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0" scale="26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Maria Elena Rendon Lopez</cp:lastModifiedBy>
  <cp:lastPrinted>2018-08-10T20:52:44Z</cp:lastPrinted>
  <dcterms:created xsi:type="dcterms:W3CDTF">2009-03-25T01:44:41Z</dcterms:created>
  <dcterms:modified xsi:type="dcterms:W3CDTF">2018-08-10T20:52:56Z</dcterms:modified>
</cp:coreProperties>
</file>